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56184tomasi\Desktop\ORDINI\2024\SI\FARMADATI\PROCEDURA FARMADATI\FARMADATI DOCS\DETERMINA E ALLEGATI\"/>
    </mc:Choice>
  </mc:AlternateContent>
  <bookViews>
    <workbookView xWindow="0" yWindow="0" windowWidth="28800" windowHeight="11730"/>
  </bookViews>
  <sheets>
    <sheet name="OFF ECONOMICA" sheetId="3" r:id="rId1"/>
  </sheets>
  <definedNames>
    <definedName name="_xlnm._FilterDatabase" localSheetId="0" hidden="1">'OFF ECONOMICA'!#REF!</definedName>
    <definedName name="_xlnm.Print_Area" localSheetId="0">'OFF ECONOMICA'!$A$1:$E$27</definedName>
    <definedName name="OLE_LINK2" localSheetId="0">'OFF ECONOMICA'!#REF!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3" l="1"/>
  <c r="E9" i="3" l="1"/>
  <c r="E10" i="3"/>
  <c r="E11" i="3"/>
  <c r="E12" i="3"/>
  <c r="E13" i="3" l="1"/>
  <c r="D17" i="3" s="1"/>
  <c r="D20" i="3" l="1"/>
  <c r="D19" i="3"/>
</calcChain>
</file>

<file path=xl/sharedStrings.xml><?xml version="1.0" encoding="utf-8"?>
<sst xmlns="http://schemas.openxmlformats.org/spreadsheetml/2006/main" count="27" uniqueCount="27">
  <si>
    <t>TOTALE (€) senza IVA</t>
  </si>
  <si>
    <t>_____________________________</t>
  </si>
  <si>
    <t xml:space="preserve">data </t>
  </si>
  <si>
    <t>___________________</t>
  </si>
  <si>
    <t>IMPORTO COMPLESSIVO:</t>
  </si>
  <si>
    <t>BA = BASE D’ASTA (senza IVA)</t>
  </si>
  <si>
    <t>RIBASSO % RISPETTO ALLA BASE D’ASTA (R=(BA-IC)/BA)</t>
  </si>
  <si>
    <t>RIBASSO RISPETTO ALLA BASE D’ASTA (R=(BA-IC)/BA)</t>
  </si>
  <si>
    <t>MODULO OFFERTA</t>
  </si>
  <si>
    <t>COMPONENTE</t>
  </si>
  <si>
    <t>Prezzo unitario</t>
  </si>
  <si>
    <t>(i campi da compilare sono evidenziati in giallo)</t>
  </si>
  <si>
    <t>IMPORTO PARZIALE A BASE D'ASTA IVA ESCLUSA (tale importo parziale non è superabile, pena l'esclusione)</t>
  </si>
  <si>
    <t>Ribasso (€)</t>
  </si>
  <si>
    <t>Ribasso (%)</t>
  </si>
  <si>
    <t>(firma)</t>
  </si>
  <si>
    <t>TOTALE 1</t>
  </si>
  <si>
    <t>N. anni</t>
  </si>
  <si>
    <t>QTA stimata</t>
  </si>
  <si>
    <r>
      <t xml:space="preserve">Il sottoscritto _______________________________________nella sua qualità di legale rappresentante della società Farmadati Italia Srl, con sede legale in Piacenza (CAP  29121), via San Francesco n. 8 , C.F./P.Iva 01169830336, dichiara di approvare e di accettare </t>
    </r>
    <r>
      <rPr>
        <b/>
        <sz val="11"/>
        <rFont val="Arial"/>
        <family val="2"/>
      </rPr>
      <t>senza riserva alcuna tutte le clausole e condizioni contenute nella documentazione di gara</t>
    </r>
    <r>
      <rPr>
        <sz val="11"/>
        <rFont val="Arial"/>
        <family val="2"/>
      </rPr>
      <t xml:space="preserve">.   
Premesso quanto sopra, il sottoscritto, in nome e per conto della Società da lui rappresentata, si impegna ad eseguire il servizio in oggetto alle seguenti condizioni economiche:                                                                                                    </t>
    </r>
  </si>
  <si>
    <t>per la società Farmadati Italia Srl</t>
  </si>
  <si>
    <t xml:space="preserve">IMPORTO COMPLESSIVO (IC) IN CIFRE (senza IVA) </t>
  </si>
  <si>
    <t xml:space="preserve">Gallery Gold </t>
  </si>
  <si>
    <t>Tabrem - Primo accesso</t>
  </si>
  <si>
    <t xml:space="preserve">Tabrem - Ulteriori accessi </t>
  </si>
  <si>
    <t xml:space="preserve">Gallery Silver </t>
  </si>
  <si>
    <t xml:space="preserve">Farmagare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</si>
</sst>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&quot;€&quot;\ #,##0.00"/>
    <numFmt numFmtId="165" formatCode="#,##0.00\ &quot;€&quot;"/>
    <numFmt numFmtId="166" formatCode="0.000%"/>
    <numFmt numFmtId="167" formatCode="_-&quot;€&quot;\ * #,##0.00_-;\-&quot;€&quot;\ * #,##0.00_-;_-&quot;€&quot;\ * &quot;-&quot;??_-;_-@_-"/>
    <numFmt numFmtId="168" formatCode="_-[$€-410]\ * #,##0.00_-;\-[$€-410]\ * #,##0.00_-;_-[$€-410]\ * &quot;-&quot;??_-;_-@_-"/>
  </numFmts>
  <fonts count="9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22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 applyNumberFormat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 applyNumberFormat="0" applyFont="0" applyFill="0" applyBorder="0" applyAlignment="0" applyProtection="0"/>
    <xf numFmtId="9" fontId="1" fillId="0" borderId="0" applyNumberFormat="0" applyFont="0" applyFill="0" applyBorder="0" applyAlignment="0" applyProtection="0"/>
    <xf numFmtId="167" fontId="1" fillId="0" borderId="0" applyNumberFormat="0" applyFont="0" applyFill="0" applyBorder="0" applyAlignment="0" applyProtection="0"/>
  </cellStyleXfs>
  <cellXfs count="49">
    <xf numFmtId="0" fontId="0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wrapText="1"/>
    </xf>
    <xf numFmtId="4" fontId="2" fillId="0" borderId="0" xfId="0" applyNumberFormat="1" applyFont="1" applyFill="1" applyBorder="1" applyAlignment="1">
      <alignment horizontal="center"/>
    </xf>
    <xf numFmtId="0" fontId="4" fillId="3" borderId="12" xfId="0" applyNumberFormat="1" applyFont="1" applyFill="1" applyBorder="1" applyAlignment="1">
      <alignment horizontal="center"/>
    </xf>
    <xf numFmtId="0" fontId="4" fillId="3" borderId="9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/>
    <xf numFmtId="0" fontId="7" fillId="0" borderId="1" xfId="0" applyNumberFormat="1" applyFont="1" applyFill="1" applyBorder="1" applyAlignment="1" applyProtection="1">
      <alignment horizontal="center" vertical="center" wrapText="1"/>
    </xf>
    <xf numFmtId="168" fontId="1" fillId="0" borderId="16" xfId="0" applyNumberFormat="1" applyFont="1" applyBorder="1" applyAlignment="1" applyProtection="1">
      <alignment vertical="center"/>
    </xf>
    <xf numFmtId="3" fontId="1" fillId="0" borderId="16" xfId="2" applyNumberFormat="1" applyFont="1" applyFill="1" applyBorder="1" applyAlignment="1" applyProtection="1">
      <alignment horizontal="center" vertical="center"/>
    </xf>
    <xf numFmtId="165" fontId="1" fillId="0" borderId="16" xfId="2" applyNumberFormat="1" applyFont="1" applyFill="1" applyBorder="1" applyAlignment="1" applyProtection="1">
      <alignment horizontal="right" vertical="center"/>
    </xf>
    <xf numFmtId="168" fontId="1" fillId="0" borderId="1" xfId="0" applyNumberFormat="1" applyFont="1" applyBorder="1" applyAlignment="1" applyProtection="1">
      <alignment vertical="center"/>
    </xf>
    <xf numFmtId="3" fontId="1" fillId="0" borderId="1" xfId="2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vertical="center" wrapText="1"/>
    </xf>
    <xf numFmtId="164" fontId="8" fillId="0" borderId="1" xfId="1" applyNumberFormat="1" applyFont="1" applyBorder="1" applyAlignment="1" applyProtection="1">
      <alignment vertical="center" wrapText="1"/>
    </xf>
    <xf numFmtId="0" fontId="4" fillId="0" borderId="9" xfId="0" applyFont="1" applyBorder="1" applyAlignment="1" applyProtection="1">
      <alignment horizontal="right" vertical="center" wrapText="1"/>
    </xf>
    <xf numFmtId="0" fontId="5" fillId="0" borderId="15" xfId="0" applyFont="1" applyBorder="1" applyAlignment="1" applyProtection="1">
      <alignment horizontal="right" vertical="center" wrapText="1"/>
    </xf>
    <xf numFmtId="0" fontId="4" fillId="0" borderId="4" xfId="0" applyFont="1" applyBorder="1" applyAlignment="1" applyProtection="1">
      <alignment horizontal="right" vertical="center" wrapText="1"/>
    </xf>
    <xf numFmtId="165" fontId="4" fillId="0" borderId="8" xfId="1" applyNumberFormat="1" applyFont="1" applyBorder="1" applyAlignment="1" applyProtection="1">
      <alignment vertical="center" wrapText="1"/>
    </xf>
    <xf numFmtId="164" fontId="4" fillId="0" borderId="5" xfId="1" applyNumberFormat="1" applyFont="1" applyBorder="1" applyAlignment="1" applyProtection="1">
      <alignment horizontal="center" vertical="center" wrapText="1"/>
    </xf>
    <xf numFmtId="166" fontId="4" fillId="0" borderId="8" xfId="1" applyNumberFormat="1" applyFont="1" applyBorder="1" applyAlignment="1" applyProtection="1">
      <alignment vertical="center" wrapText="1"/>
    </xf>
    <xf numFmtId="44" fontId="1" fillId="2" borderId="16" xfId="1" applyFont="1" applyFill="1" applyBorder="1" applyProtection="1">
      <protection locked="0"/>
    </xf>
    <xf numFmtId="44" fontId="1" fillId="2" borderId="1" xfId="1" applyFont="1" applyFill="1" applyBorder="1" applyProtection="1">
      <protection locked="0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right" vertical="center" wrapText="1"/>
    </xf>
    <xf numFmtId="0" fontId="5" fillId="0" borderId="2" xfId="0" applyFont="1" applyBorder="1" applyAlignment="1" applyProtection="1">
      <alignment horizontal="right" vertical="center" wrapText="1"/>
    </xf>
    <xf numFmtId="0" fontId="4" fillId="0" borderId="3" xfId="0" applyFont="1" applyBorder="1" applyAlignment="1" applyProtection="1">
      <alignment horizontal="right" vertical="center" wrapText="1"/>
    </xf>
    <xf numFmtId="0" fontId="4" fillId="0" borderId="4" xfId="0" applyFont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right" vertical="center" wrapText="1"/>
    </xf>
    <xf numFmtId="0" fontId="4" fillId="0" borderId="13" xfId="0" applyFont="1" applyBorder="1" applyAlignment="1" applyProtection="1">
      <alignment horizontal="right" vertical="center" wrapText="1"/>
    </xf>
    <xf numFmtId="164" fontId="4" fillId="2" borderId="6" xfId="1" applyNumberFormat="1" applyFont="1" applyFill="1" applyBorder="1" applyAlignment="1" applyProtection="1">
      <alignment horizontal="center" vertical="center" wrapText="1"/>
      <protection locked="0"/>
    </xf>
    <xf numFmtId="164" fontId="4" fillId="2" borderId="7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10" xfId="1" applyNumberFormat="1" applyFont="1" applyBorder="1" applyAlignment="1" applyProtection="1">
      <alignment horizontal="center" vertical="center" wrapText="1"/>
    </xf>
    <xf numFmtId="164" fontId="5" fillId="0" borderId="11" xfId="1" applyNumberFormat="1" applyFont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right" vertical="center"/>
    </xf>
    <xf numFmtId="0" fontId="8" fillId="0" borderId="1" xfId="0" applyFont="1" applyBorder="1" applyAlignment="1" applyProtection="1">
      <alignment horizontal="right" vertical="center" wrapText="1"/>
    </xf>
    <xf numFmtId="0" fontId="6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  <protection locked="0"/>
    </xf>
    <xf numFmtId="0" fontId="4" fillId="0" borderId="3" xfId="0" applyNumberFormat="1" applyFont="1" applyFill="1" applyBorder="1" applyAlignment="1">
      <alignment horizontal="center"/>
    </xf>
    <xf numFmtId="0" fontId="4" fillId="0" borderId="4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 vertical="center"/>
    </xf>
  </cellXfs>
  <cellStyles count="6">
    <cellStyle name="Normale" xfId="0" builtinId="0"/>
    <cellStyle name="Normale 2" xfId="3"/>
    <cellStyle name="Percentuale" xfId="2" builtinId="5"/>
    <cellStyle name="Percentuale 2" xfId="4"/>
    <cellStyle name="Valuta" xfId="1" builtinId="4"/>
    <cellStyle name="Valuta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A7" zoomScale="130" zoomScaleNormal="130" zoomScaleSheetLayoutView="75" zoomScalePageLayoutView="130" workbookViewId="0">
      <selection activeCell="G12" sqref="G12"/>
    </sheetView>
  </sheetViews>
  <sheetFormatPr defaultColWidth="9.140625" defaultRowHeight="14.25" x14ac:dyDescent="0.2"/>
  <cols>
    <col min="1" max="1" width="95.85546875" style="3" bestFit="1" customWidth="1"/>
    <col min="2" max="3" width="12.42578125" style="4" customWidth="1"/>
    <col min="4" max="4" width="16.85546875" style="3" customWidth="1"/>
    <col min="5" max="5" width="17.7109375" style="6" customWidth="1"/>
    <col min="6" max="6" width="9.140625" style="4"/>
    <col min="7" max="8" width="13.7109375" style="4" bestFit="1" customWidth="1"/>
    <col min="9" max="16384" width="9.140625" style="4"/>
  </cols>
  <sheetData>
    <row r="1" spans="1:7" ht="30" customHeight="1" x14ac:dyDescent="0.2">
      <c r="A1" s="43" t="s">
        <v>8</v>
      </c>
      <c r="B1" s="43"/>
      <c r="C1" s="43"/>
      <c r="D1" s="43"/>
      <c r="E1" s="43"/>
    </row>
    <row r="2" spans="1:7" x14ac:dyDescent="0.2">
      <c r="A2" s="48" t="s">
        <v>11</v>
      </c>
      <c r="B2" s="48"/>
      <c r="C2" s="48"/>
      <c r="D2" s="48"/>
      <c r="E2" s="48"/>
    </row>
    <row r="3" spans="1:7" ht="143.44999999999999" customHeight="1" x14ac:dyDescent="0.2">
      <c r="A3" s="44" t="s">
        <v>19</v>
      </c>
      <c r="B3" s="44"/>
      <c r="C3" s="44"/>
      <c r="D3" s="44"/>
      <c r="E3" s="44"/>
      <c r="F3" s="5"/>
    </row>
    <row r="4" spans="1:7" ht="12" customHeight="1" thickBot="1" x14ac:dyDescent="0.25">
      <c r="A4" s="5"/>
      <c r="B4" s="5"/>
      <c r="C4" s="5"/>
      <c r="D4" s="5"/>
      <c r="E4" s="5"/>
    </row>
    <row r="5" spans="1:7" ht="21" customHeight="1" thickBot="1" x14ac:dyDescent="0.3">
      <c r="A5" s="45"/>
      <c r="B5" s="46"/>
      <c r="C5" s="46"/>
      <c r="D5" s="46"/>
      <c r="E5" s="47"/>
    </row>
    <row r="6" spans="1:7" ht="15" customHeight="1" x14ac:dyDescent="0.25">
      <c r="A6" s="7"/>
      <c r="B6" s="8"/>
      <c r="C6" s="8"/>
      <c r="D6" s="8"/>
      <c r="E6" s="8"/>
    </row>
    <row r="7" spans="1:7" ht="25.5" x14ac:dyDescent="0.2">
      <c r="A7" s="10" t="s">
        <v>9</v>
      </c>
      <c r="B7" s="10" t="s">
        <v>18</v>
      </c>
      <c r="C7" s="10" t="s">
        <v>17</v>
      </c>
      <c r="D7" s="10" t="s">
        <v>10</v>
      </c>
      <c r="E7" s="10" t="s">
        <v>0</v>
      </c>
    </row>
    <row r="8" spans="1:7" ht="19.7" customHeight="1" x14ac:dyDescent="0.2">
      <c r="A8" s="11" t="s">
        <v>22</v>
      </c>
      <c r="B8" s="12">
        <v>77</v>
      </c>
      <c r="C8" s="12">
        <v>2</v>
      </c>
      <c r="D8" s="24"/>
      <c r="E8" s="13">
        <f>B8*C8*D8</f>
        <v>0</v>
      </c>
    </row>
    <row r="9" spans="1:7" ht="19.7" customHeight="1" x14ac:dyDescent="0.2">
      <c r="A9" s="14" t="s">
        <v>25</v>
      </c>
      <c r="B9" s="15">
        <v>33</v>
      </c>
      <c r="C9" s="15">
        <v>2</v>
      </c>
      <c r="D9" s="25"/>
      <c r="E9" s="13">
        <f t="shared" ref="E9:E12" si="0">B9*C9*D9</f>
        <v>0</v>
      </c>
    </row>
    <row r="10" spans="1:7" ht="19.7" customHeight="1" x14ac:dyDescent="0.2">
      <c r="A10" s="11" t="s">
        <v>23</v>
      </c>
      <c r="B10" s="15">
        <v>9</v>
      </c>
      <c r="C10" s="15">
        <v>1</v>
      </c>
      <c r="D10" s="25"/>
      <c r="E10" s="13">
        <f t="shared" si="0"/>
        <v>0</v>
      </c>
      <c r="G10" s="9"/>
    </row>
    <row r="11" spans="1:7" ht="19.7" customHeight="1" x14ac:dyDescent="0.2">
      <c r="A11" s="14" t="s">
        <v>24</v>
      </c>
      <c r="B11" s="15">
        <v>101</v>
      </c>
      <c r="C11" s="15">
        <v>1</v>
      </c>
      <c r="D11" s="25"/>
      <c r="E11" s="13">
        <f t="shared" si="0"/>
        <v>0</v>
      </c>
    </row>
    <row r="12" spans="1:7" ht="19.7" customHeight="1" x14ac:dyDescent="0.2">
      <c r="A12" s="14" t="s">
        <v>26</v>
      </c>
      <c r="B12" s="15">
        <v>9</v>
      </c>
      <c r="C12" s="15">
        <v>1</v>
      </c>
      <c r="D12" s="25"/>
      <c r="E12" s="13">
        <f t="shared" si="0"/>
        <v>0</v>
      </c>
    </row>
    <row r="13" spans="1:7" x14ac:dyDescent="0.2">
      <c r="A13" s="41" t="s">
        <v>16</v>
      </c>
      <c r="B13" s="41"/>
      <c r="C13" s="41"/>
      <c r="D13" s="41"/>
      <c r="E13" s="16">
        <f>SUM(E8:E12)</f>
        <v>0</v>
      </c>
      <c r="G13" s="9"/>
    </row>
    <row r="14" spans="1:7" ht="0.75" customHeight="1" x14ac:dyDescent="0.2">
      <c r="A14" s="42" t="s">
        <v>12</v>
      </c>
      <c r="B14" s="42"/>
      <c r="C14" s="42"/>
      <c r="D14" s="42"/>
      <c r="E14" s="17">
        <v>900000</v>
      </c>
    </row>
    <row r="15" spans="1:7" ht="7.5" customHeight="1" thickBot="1" x14ac:dyDescent="0.25">
      <c r="A15" s="39"/>
      <c r="B15" s="40"/>
      <c r="C15" s="40"/>
      <c r="D15" s="40"/>
      <c r="E15" s="40"/>
    </row>
    <row r="16" spans="1:7" ht="30.75" customHeight="1" thickBot="1" x14ac:dyDescent="0.25">
      <c r="A16" s="26" t="s">
        <v>4</v>
      </c>
      <c r="B16" s="27"/>
      <c r="C16" s="27"/>
      <c r="D16" s="27"/>
      <c r="E16" s="28"/>
    </row>
    <row r="17" spans="1:8" ht="24.75" customHeight="1" x14ac:dyDescent="0.2">
      <c r="A17" s="33" t="s">
        <v>21</v>
      </c>
      <c r="B17" s="34"/>
      <c r="C17" s="18"/>
      <c r="D17" s="35">
        <f>E13</f>
        <v>0</v>
      </c>
      <c r="E17" s="36"/>
    </row>
    <row r="18" spans="1:8" ht="24.75" customHeight="1" thickBot="1" x14ac:dyDescent="0.25">
      <c r="A18" s="29" t="s">
        <v>5</v>
      </c>
      <c r="B18" s="30"/>
      <c r="C18" s="19"/>
      <c r="D18" s="37">
        <v>208780</v>
      </c>
      <c r="E18" s="38"/>
      <c r="H18" s="9"/>
    </row>
    <row r="19" spans="1:8" ht="24.75" customHeight="1" thickBot="1" x14ac:dyDescent="0.25">
      <c r="A19" s="31" t="s">
        <v>7</v>
      </c>
      <c r="B19" s="32"/>
      <c r="C19" s="20"/>
      <c r="D19" s="21">
        <f>(D18-D17)</f>
        <v>208780</v>
      </c>
      <c r="E19" s="22" t="s">
        <v>13</v>
      </c>
    </row>
    <row r="20" spans="1:8" ht="24.75" customHeight="1" thickBot="1" x14ac:dyDescent="0.25">
      <c r="A20" s="31" t="s">
        <v>6</v>
      </c>
      <c r="B20" s="32"/>
      <c r="C20" s="20"/>
      <c r="D20" s="23">
        <f>((D18-D17)/D18)</f>
        <v>1</v>
      </c>
      <c r="E20" s="22" t="s">
        <v>14</v>
      </c>
    </row>
    <row r="22" spans="1:8" ht="14.25" customHeight="1" x14ac:dyDescent="0.2">
      <c r="A22" s="2"/>
      <c r="B22" s="2"/>
      <c r="C22" s="2"/>
      <c r="D22" s="2"/>
      <c r="E22" s="4"/>
    </row>
    <row r="23" spans="1:8" ht="14.25" customHeight="1" x14ac:dyDescent="0.2">
      <c r="A23" s="3" t="s">
        <v>2</v>
      </c>
      <c r="B23" s="1"/>
      <c r="C23" s="1"/>
      <c r="D23" s="3" t="s">
        <v>20</v>
      </c>
      <c r="E23" s="4"/>
    </row>
    <row r="24" spans="1:8" ht="14.25" customHeight="1" x14ac:dyDescent="0.2">
      <c r="A24" s="1"/>
      <c r="B24" s="1"/>
      <c r="C24" s="1"/>
      <c r="D24" s="6"/>
      <c r="E24" s="4"/>
    </row>
    <row r="25" spans="1:8" ht="14.25" customHeight="1" x14ac:dyDescent="0.2">
      <c r="A25" s="3" t="s">
        <v>3</v>
      </c>
      <c r="D25" s="3" t="s">
        <v>1</v>
      </c>
      <c r="E25" s="4"/>
    </row>
    <row r="26" spans="1:8" ht="14.25" customHeight="1" x14ac:dyDescent="0.2">
      <c r="D26" s="3" t="s">
        <v>15</v>
      </c>
      <c r="E26" s="4"/>
    </row>
    <row r="27" spans="1:8" ht="14.25" customHeight="1" x14ac:dyDescent="0.2">
      <c r="A27" s="1"/>
      <c r="E27" s="4"/>
    </row>
    <row r="28" spans="1:8" x14ac:dyDescent="0.2">
      <c r="E28" s="4"/>
    </row>
    <row r="29" spans="1:8" x14ac:dyDescent="0.2">
      <c r="D29" s="4"/>
    </row>
  </sheetData>
  <sheetProtection algorithmName="SHA-512" hashValue="k4sDTzF/kau9AGKd0M6LbgZmKk1Xm2Om9JeHQyBDml/Lf8SFFpSMqwEv8jPLWPcW6hIqEuYwdCPie68KFW7uQw==" saltValue="dGUxjc4uXTA6sMM4ucsCBg==" spinCount="100000" sheet="1" objects="1" scenarios="1"/>
  <mergeCells count="14">
    <mergeCell ref="A15:E15"/>
    <mergeCell ref="A13:D13"/>
    <mergeCell ref="A14:D14"/>
    <mergeCell ref="A1:E1"/>
    <mergeCell ref="A3:E3"/>
    <mergeCell ref="A5:E5"/>
    <mergeCell ref="A2:E2"/>
    <mergeCell ref="A16:E16"/>
    <mergeCell ref="A18:B18"/>
    <mergeCell ref="A19:B19"/>
    <mergeCell ref="A17:B17"/>
    <mergeCell ref="A20:B20"/>
    <mergeCell ref="D17:E17"/>
    <mergeCell ref="D18:E18"/>
  </mergeCells>
  <phoneticPr fontId="0" type="noConversion"/>
  <printOptions horizontalCentered="1"/>
  <pageMargins left="0.25" right="0.25" top="0.75" bottom="0.75" header="0.3" footer="0.3"/>
  <pageSetup paperSize="9" scale="65" orientation="portrait" r:id="rId1"/>
  <headerFooter alignWithMargins="0">
    <oddHeader>&amp;C&amp;"Arial,Grassetto"&amp;11AFFIDAMENTO DI ASSISTENZA E MANUTENZIONE SISTEMA CARTELLA CLINICA INFORMATIZZATA DIABETOLOGICA,  SOFTWARE NUTRIZIONE-DIETA E SISTEMA DI INTELIGENZA ARTIFICIALE PER LO SCREENING DELLA RETINOPATIA DIABETICA</oddHeader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OFF ECONOMICA</vt:lpstr>
      <vt:lpstr>'OFF ECONOMICA'!Area_stampa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MTiberi</dc:creator>
  <cp:lastModifiedBy>Emanuela Federica Tomasi</cp:lastModifiedBy>
  <cp:lastPrinted>2024-11-28T09:00:10Z</cp:lastPrinted>
  <dcterms:created xsi:type="dcterms:W3CDTF">2010-10-26T15:02:52Z</dcterms:created>
  <dcterms:modified xsi:type="dcterms:W3CDTF">2024-11-28T09:10:24Z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2c131596-a51a-45d3-b63c-4c44af02d3a6</vt:lpwstr>
  </property>
</Properties>
</file>